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<sst xmlns="http://schemas.openxmlformats.org/spreadsheetml/2006/main" count="36" uniqueCount="35">
  <si>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</si>
  <si>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</si>
  <si>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</si>
  <si>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</si>
  <si>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</si>
  <si>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</si>
  <si>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</si>
  <si>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</si>
  <si>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</si>
  <si>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</si>
  <si>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</si>
  <si>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</si>
  <si>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</si>
  <si>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</si>
  <si>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</si>
  <si>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</si>
  <si>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</si>
  <si>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</si>
  <si>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</si>
  <si>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</si>
  <si>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</si>
  <si>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</si>
  <si>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</si>
  <si>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</si>
  <si>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</si>
  <si>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</si>
  <si>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</si>
  <si>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</si>
  <si>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</si>
  <si>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</si>
  <si>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</si>
  <si>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</si>
  <si>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2017</t>
  </si>
  <si>
    <t>MUNICIPIO DE TEÚL DE GONZÁLEZ ORTEGA</t>
  </si>
  <si>
    <t>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</si>
</sst>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3221926.32</v>
      </c>
      <c r="F16" s="23">
        <f>SUM(F18:F24)</f>
        <v>61443769.33</v>
      </c>
      <c r="G16" s="23">
        <f>SUM(G18:G24)</f>
        <v>61045138.620000005</v>
      </c>
      <c r="H16" s="23">
        <f>SUM(H18:H24)</f>
        <v>3620557.029999996</v>
      </c>
      <c r="I16" s="23">
        <f>SUM(I18:I24)</f>
        <v>398630.7099999961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3031080.17</v>
      </c>
      <c r="F18" s="28">
        <v>30513782.09</v>
      </c>
      <c r="G18" s="28">
        <v>30453766.53</v>
      </c>
      <c r="H18" s="29">
        <f>E18+F18-G18</f>
        <v>3091095.7299999967</v>
      </c>
      <c r="I18" s="29">
        <f>H18-E18</f>
        <v>60015.559999996796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179661.15</v>
      </c>
      <c r="F19" s="28">
        <v>30395366.69</v>
      </c>
      <c r="G19" s="28">
        <v>30221022.89</v>
      </c>
      <c r="H19" s="29">
        <f aca="true" t="shared" si="0" ref="H19:H24">E19+F19-G19</f>
        <v>354004.94999999925</v>
      </c>
      <c r="I19" s="29">
        <f aca="true" t="shared" si="1" ref="I19:I24">H19-E19</f>
        <v>174343.79999999926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11185</v>
      </c>
      <c r="F20" s="28">
        <v>534620.55</v>
      </c>
      <c r="G20" s="28">
        <v>370349.2</v>
      </c>
      <c r="H20" s="29">
        <f t="shared" si="0"/>
        <v>175456.35000000003</v>
      </c>
      <c r="I20" s="29">
        <f t="shared" si="1"/>
        <v>164271.35000000003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75327633.8</v>
      </c>
      <c r="F26" s="23">
        <f>SUM(F28:F36)</f>
        <v>5185914.140000001</v>
      </c>
      <c r="G26" s="23">
        <f>SUM(G28:G36)</f>
        <v>13177624.89</v>
      </c>
      <c r="H26" s="23">
        <f>SUM(H28:H36)</f>
        <v>67335923.04999998</v>
      </c>
      <c r="I26" s="23">
        <f>SUM(I28:I36)</f>
        <v>-7991710.750000004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71437092.27</v>
      </c>
      <c r="F30" s="28">
        <v>5000609.41</v>
      </c>
      <c r="G30" s="28">
        <v>13177624.89</v>
      </c>
      <c r="H30" s="29">
        <f t="shared" si="2"/>
        <v>63260076.78999999</v>
      </c>
      <c r="I30" s="29">
        <f t="shared" si="3"/>
        <v>-8177015.480000004</v>
      </c>
      <c r="J30" s="27"/>
    </row>
    <row r="31" spans="2:10" ht="15">
      <c r="B31" s="25"/>
      <c r="C31" s="45" t="s">
        <v>24</v>
      </c>
      <c r="D31" s="45"/>
      <c r="E31" s="28">
        <v>3840641.54</v>
      </c>
      <c r="F31" s="28">
        <v>185304.73</v>
      </c>
      <c r="G31" s="28">
        <v>0</v>
      </c>
      <c r="H31" s="29">
        <f t="shared" si="2"/>
        <v>4025946.27</v>
      </c>
      <c r="I31" s="29">
        <f t="shared" si="3"/>
        <v>185304.72999999998</v>
      </c>
      <c r="J31" s="27"/>
    </row>
    <row r="32" spans="2:10" ht="15">
      <c r="B32" s="25"/>
      <c r="C32" s="45" t="s">
        <v>25</v>
      </c>
      <c r="D32" s="45"/>
      <c r="E32" s="28">
        <v>49899.99</v>
      </c>
      <c r="F32" s="28">
        <v>0</v>
      </c>
      <c r="G32" s="28">
        <v>0</v>
      </c>
      <c r="H32" s="29">
        <f t="shared" si="2"/>
        <v>49899.99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78549560.11999999</v>
      </c>
      <c r="F38" s="23">
        <f>F16+F26</f>
        <v>66629683.47</v>
      </c>
      <c r="G38" s="23">
        <f>G16+G26</f>
        <v>74222763.51</v>
      </c>
      <c r="H38" s="23">
        <f>H16+H26</f>
        <v>70956480.07999998</v>
      </c>
      <c r="I38" s="23">
        <f>I16+I26</f>
        <v>-7593080.0400000075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2019-08-06T18:18:11Z</dcterms:modified>
  <cp:category/>
  <cp:version/>
  <cp:contentType/>
  <cp:contentStatus/>
</cp:coreProperties>
</file>